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dnall Parish\Dropbox\02 PCs\"/>
    </mc:Choice>
  </mc:AlternateContent>
  <xr:revisionPtr revIDLastSave="1" documentId="8_{4BA9C4C6-EAE5-48E0-8C51-537570B9E001}" xr6:coauthVersionLast="47" xr6:coauthVersionMax="47" xr10:uidLastSave="{4BAD477F-B9C2-4F73-9C65-9829495E2145}"/>
  <bookViews>
    <workbookView xWindow="-120" yWindow="-120" windowWidth="20730" windowHeight="11160" xr2:uid="{B1F56F7A-CBB3-4192-8417-86EC188231C9}"/>
  </bookViews>
  <sheets>
    <sheet name="Sheet1" sheetId="1" r:id="rId1"/>
  </sheets>
  <definedNames>
    <definedName name="_xlnm.Print_Area" localSheetId="0">Sheet1!$A$1:$H$38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5" i="1" l="1"/>
  <c r="D45" i="1"/>
  <c r="E36" i="1"/>
  <c r="E28" i="1" l="1"/>
  <c r="D28" i="1"/>
  <c r="C36" i="1"/>
  <c r="C45" i="1"/>
  <c r="C28" i="1"/>
  <c r="B45" i="1" l="1"/>
  <c r="B36" i="1" l="1"/>
  <c r="B28" i="1" l="1"/>
</calcChain>
</file>

<file path=xl/sharedStrings.xml><?xml version="1.0" encoding="utf-8"?>
<sst xmlns="http://schemas.openxmlformats.org/spreadsheetml/2006/main" count="79" uniqueCount="51">
  <si>
    <t>UPTON MAGNA PARISH COUNCIL - BUDGET 2023-24</t>
  </si>
  <si>
    <t>REVENUE EXPENDITURE</t>
  </si>
  <si>
    <t>DESCRIPTION</t>
  </si>
  <si>
    <t>2021-22</t>
  </si>
  <si>
    <t>2022-23</t>
  </si>
  <si>
    <t>2023-24</t>
  </si>
  <si>
    <t>COMMENTS</t>
  </si>
  <si>
    <t>ACTUAL</t>
  </si>
  <si>
    <t>BUDGET</t>
  </si>
  <si>
    <t>ACTUAL (est.)</t>
  </si>
  <si>
    <t>Audit Fees</t>
  </si>
  <si>
    <t xml:space="preserve"> </t>
  </si>
  <si>
    <t>Bank charges</t>
  </si>
  <si>
    <t>Church Times advert</t>
  </si>
  <si>
    <t>Churchyard equipment maint.</t>
  </si>
  <si>
    <t>Churchyard mowing fuel</t>
  </si>
  <si>
    <t>Clerk's Expenses</t>
  </si>
  <si>
    <t>This figure allows for the Clerk to claim £18/month WFH allowance as per contract</t>
  </si>
  <si>
    <t>Clerk's Salary</t>
  </si>
  <si>
    <t>Data Protection fee (ICO)</t>
  </si>
  <si>
    <t xml:space="preserve">Election costs </t>
  </si>
  <si>
    <t>HMRC</t>
  </si>
  <si>
    <t>Insurance</t>
  </si>
  <si>
    <t>Room Hire</t>
  </si>
  <si>
    <t>Allows for 8 meetings at new rate of £20 per meeting (6 regular meetings plus 2 'spare')</t>
  </si>
  <si>
    <t>SALC Subscriptions</t>
  </si>
  <si>
    <t>Number of electors has fallen so subs are lower</t>
  </si>
  <si>
    <t>Stationery/software</t>
  </si>
  <si>
    <t>Street Lighting Electricity</t>
  </si>
  <si>
    <t xml:space="preserve">Moved to WME Oct 2022. Hard to estimate new charges and national electricity cost changes.  </t>
  </si>
  <si>
    <t>Street light repairs</t>
  </si>
  <si>
    <t xml:space="preserve">Old streetlights hard to repair. £500 is average for new light fitting. </t>
  </si>
  <si>
    <t>Training</t>
  </si>
  <si>
    <t>Allows for 2 sessions</t>
  </si>
  <si>
    <t>Travel expenses</t>
  </si>
  <si>
    <t>8 journeys to Upton Magna, plus mileage to auditor, @ 45p/mile</t>
  </si>
  <si>
    <t>Village Mowing</t>
  </si>
  <si>
    <t>Will need to be recalculated if current groundsman retires</t>
  </si>
  <si>
    <t>Website</t>
  </si>
  <si>
    <t>CAPITAL EXPENDITURE</t>
  </si>
  <si>
    <t>Grant for village hall fence</t>
  </si>
  <si>
    <t xml:space="preserve">Earmarked funds for delayed project - is this going ahead? </t>
  </si>
  <si>
    <t>Neighbourhood Fund</t>
  </si>
  <si>
    <t>Earmarked funds for community projects</t>
  </si>
  <si>
    <t>INCOME</t>
  </si>
  <si>
    <t>ESTIMATED</t>
  </si>
  <si>
    <t>Precept</t>
  </si>
  <si>
    <t>0% increase</t>
  </si>
  <si>
    <t>VAT refund</t>
  </si>
  <si>
    <t>HPC contribution</t>
  </si>
  <si>
    <t>50% of Microsoft Office 365 subscription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</si>
</sst>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/>
    </xf>
    <xf numFmtId="0" fontId="0" fillId="0" borderId="3" xfId="0" applyBorder="1"/>
    <xf numFmtId="0" fontId="3" fillId="2" borderId="1" xfId="0" applyFont="1" applyFill="1" applyBorder="1"/>
    <xf numFmtId="0" fontId="6" fillId="0" borderId="0" xfId="0" applyFont="1"/>
    <xf numFmtId="0" fontId="3" fillId="2" borderId="5" xfId="0" applyFont="1" applyFill="1" applyBorder="1"/>
    <xf numFmtId="0" fontId="8" fillId="0" borderId="5" xfId="0" applyFont="1" applyBorder="1"/>
    <xf numFmtId="0" fontId="10" fillId="0" borderId="0" xfId="0" applyFont="1"/>
    <xf numFmtId="0" fontId="11" fillId="0" borderId="0" xfId="0" applyFont="1"/>
    <xf numFmtId="0" fontId="1" fillId="0" borderId="0" xfId="0" applyFont="1"/>
    <xf numFmtId="0" fontId="2" fillId="0" borderId="0" xfId="0" applyFont="1"/>
    <xf numFmtId="0" fontId="5" fillId="3" borderId="1" xfId="0" applyFont="1" applyFill="1" applyBorder="1" applyAlignment="1">
      <alignment horizontal="center"/>
    </xf>
    <xf numFmtId="2" fontId="7" fillId="3" borderId="1" xfId="0" applyNumberFormat="1" applyFont="1" applyFill="1" applyBorder="1"/>
    <xf numFmtId="2" fontId="7" fillId="3" borderId="1" xfId="0" quotePrefix="1" applyNumberFormat="1" applyFont="1" applyFill="1" applyBorder="1" applyAlignment="1">
      <alignment horizontal="right"/>
    </xf>
    <xf numFmtId="0" fontId="0" fillId="0" borderId="1" xfId="0" applyBorder="1"/>
    <xf numFmtId="0" fontId="6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quotePrefix="1" applyFont="1" applyBorder="1"/>
    <xf numFmtId="0" fontId="5" fillId="4" borderId="2" xfId="0" applyFont="1" applyFill="1" applyBorder="1" applyAlignment="1">
      <alignment horizontal="center"/>
    </xf>
    <xf numFmtId="2" fontId="7" fillId="4" borderId="4" xfId="0" applyNumberFormat="1" applyFont="1" applyFill="1" applyBorder="1" applyAlignment="1">
      <alignment horizontal="right"/>
    </xf>
    <xf numFmtId="2" fontId="5" fillId="4" borderId="6" xfId="0" applyNumberFormat="1" applyFont="1" applyFill="1" applyBorder="1"/>
    <xf numFmtId="0" fontId="2" fillId="5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0" fillId="7" borderId="1" xfId="0" applyFill="1" applyBorder="1"/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0" fillId="8" borderId="1" xfId="0" applyNumberFormat="1" applyFill="1" applyBorder="1"/>
    <xf numFmtId="2" fontId="2" fillId="8" borderId="1" xfId="0" applyNumberFormat="1" applyFont="1" applyFill="1" applyBorder="1"/>
    <xf numFmtId="2" fontId="7" fillId="3" borderId="5" xfId="0" applyNumberFormat="1" applyFont="1" applyFill="1" applyBorder="1"/>
    <xf numFmtId="2" fontId="9" fillId="3" borderId="1" xfId="0" applyNumberFormat="1" applyFont="1" applyFill="1" applyBorder="1"/>
    <xf numFmtId="2" fontId="3" fillId="5" borderId="1" xfId="0" applyNumberFormat="1" applyFont="1" applyFill="1" applyBorder="1"/>
    <xf numFmtId="2" fontId="5" fillId="5" borderId="1" xfId="0" quotePrefix="1" applyNumberFormat="1" applyFont="1" applyFill="1" applyBorder="1"/>
    <xf numFmtId="0" fontId="5" fillId="8" borderId="1" xfId="0" applyFont="1" applyFill="1" applyBorder="1" applyAlignment="1">
      <alignment horizontal="center"/>
    </xf>
    <xf numFmtId="2" fontId="7" fillId="8" borderId="1" xfId="0" applyNumberFormat="1" applyFont="1" applyFill="1" applyBorder="1"/>
    <xf numFmtId="2" fontId="7" fillId="8" borderId="1" xfId="0" quotePrefix="1" applyNumberFormat="1" applyFont="1" applyFill="1" applyBorder="1" applyAlignment="1">
      <alignment horizontal="right"/>
    </xf>
    <xf numFmtId="2" fontId="7" fillId="8" borderId="5" xfId="0" applyNumberFormat="1" applyFont="1" applyFill="1" applyBorder="1"/>
    <xf numFmtId="2" fontId="9" fillId="8" borderId="1" xfId="0" applyNumberFormat="1" applyFont="1" applyFill="1" applyBorder="1"/>
    <xf numFmtId="0" fontId="2" fillId="4" borderId="1" xfId="0" applyFont="1" applyFill="1" applyBorder="1" applyAlignment="1">
      <alignment horizontal="center"/>
    </xf>
    <xf numFmtId="2" fontId="3" fillId="4" borderId="1" xfId="0" applyNumberFormat="1" applyFont="1" applyFill="1" applyBorder="1"/>
    <xf numFmtId="2" fontId="5" fillId="4" borderId="1" xfId="0" quotePrefix="1" applyNumberFormat="1" applyFont="1" applyFill="1" applyBorder="1"/>
    <xf numFmtId="0" fontId="3" fillId="8" borderId="1" xfId="0" applyFont="1" applyFill="1" applyBorder="1" applyAlignment="1">
      <alignment horizontal="center"/>
    </xf>
    <xf numFmtId="2" fontId="3" fillId="8" borderId="1" xfId="0" applyNumberFormat="1" applyFont="1" applyFill="1" applyBorder="1"/>
    <xf numFmtId="0" fontId="2" fillId="10" borderId="1" xfId="0" applyFont="1" applyFill="1" applyBorder="1" applyAlignment="1">
      <alignment horizontal="center"/>
    </xf>
    <xf numFmtId="2" fontId="0" fillId="10" borderId="1" xfId="0" applyNumberFormat="1" applyFill="1" applyBorder="1"/>
    <xf numFmtId="2" fontId="2" fillId="10" borderId="1" xfId="0" applyNumberFormat="1" applyFont="1" applyFill="1" applyBorder="1"/>
    <xf numFmtId="2" fontId="0" fillId="9" borderId="1" xfId="0" applyNumberFormat="1" applyFill="1" applyBorder="1"/>
    <xf numFmtId="2" fontId="2" fillId="9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F8F8"/>
      <color rgb="FFFFFF99"/>
      <color rgb="FF00FFFF"/>
      <color rgb="FF99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54B3E-BD54-4489-BF06-49CEFFB59AE8}">
  <sheetPr>
    <pageSetUpPr fitToPage="1"/>
  </sheetPr>
  <dimension ref="A1:J45"/>
  <sheetViews>
    <sheetView tabSelected="1" topLeftCell="A6" workbookViewId="0">
      <selection activeCell="F15" sqref="F15"/>
    </sheetView>
  </sheetViews>
  <sheetFormatPr defaultRowHeight="15"/>
  <cols>
    <col min="1" max="1" width="27.85546875" customWidth="1"/>
    <col min="2" max="2" width="19.7109375" customWidth="1"/>
    <col min="3" max="3" width="14.7109375" customWidth="1"/>
    <col min="4" max="4" width="16.7109375" customWidth="1"/>
    <col min="5" max="5" width="16.85546875" customWidth="1"/>
    <col min="6" max="6" width="98.42578125" customWidth="1"/>
  </cols>
  <sheetData>
    <row r="1" spans="1:9">
      <c r="A1" s="1"/>
      <c r="C1" s="2" t="s">
        <v>0</v>
      </c>
      <c r="D1" s="1"/>
      <c r="E1" s="1"/>
      <c r="F1" s="1"/>
    </row>
    <row r="2" spans="1:9">
      <c r="A2" s="1"/>
      <c r="C2" s="2"/>
      <c r="D2" s="1"/>
      <c r="E2" s="1"/>
      <c r="F2" s="1"/>
    </row>
    <row r="3" spans="1:9">
      <c r="A3" s="2" t="s">
        <v>1</v>
      </c>
      <c r="C3" s="2"/>
      <c r="D3" s="1"/>
      <c r="E3" s="1"/>
      <c r="F3" s="1"/>
    </row>
    <row r="4" spans="1:9">
      <c r="A4" s="1"/>
      <c r="B4" s="1"/>
      <c r="C4" s="1"/>
      <c r="D4" s="1"/>
      <c r="E4" s="1"/>
      <c r="F4" s="1"/>
    </row>
    <row r="5" spans="1:9">
      <c r="A5" s="3" t="s">
        <v>2</v>
      </c>
      <c r="B5" s="38" t="s">
        <v>3</v>
      </c>
      <c r="C5" s="13" t="s">
        <v>4</v>
      </c>
      <c r="D5" s="38" t="s">
        <v>4</v>
      </c>
      <c r="E5" s="13" t="s">
        <v>5</v>
      </c>
      <c r="F5" s="19" t="s">
        <v>6</v>
      </c>
    </row>
    <row r="6" spans="1:9">
      <c r="A6" s="3"/>
      <c r="B6" s="38" t="s">
        <v>7</v>
      </c>
      <c r="C6" s="13" t="s">
        <v>8</v>
      </c>
      <c r="D6" s="38" t="s">
        <v>9</v>
      </c>
      <c r="E6" s="13" t="s">
        <v>8</v>
      </c>
      <c r="F6" s="16"/>
    </row>
    <row r="7" spans="1:9">
      <c r="A7" s="3"/>
      <c r="B7" s="46"/>
      <c r="C7" s="13"/>
      <c r="D7" s="38"/>
      <c r="E7" s="13"/>
      <c r="F7" s="16"/>
    </row>
    <row r="8" spans="1:9">
      <c r="A8" s="5" t="s">
        <v>10</v>
      </c>
      <c r="B8" s="47">
        <v>60</v>
      </c>
      <c r="C8" s="14">
        <v>60</v>
      </c>
      <c r="D8" s="39">
        <v>60</v>
      </c>
      <c r="E8" s="14">
        <v>60</v>
      </c>
      <c r="F8" s="17" t="s">
        <v>11</v>
      </c>
    </row>
    <row r="9" spans="1:9">
      <c r="A9" s="5" t="s">
        <v>12</v>
      </c>
      <c r="B9" s="47">
        <v>72</v>
      </c>
      <c r="C9" s="14">
        <v>72</v>
      </c>
      <c r="D9" s="39">
        <v>72</v>
      </c>
      <c r="E9" s="14">
        <v>72</v>
      </c>
      <c r="F9" s="17"/>
    </row>
    <row r="10" spans="1:9">
      <c r="A10" s="5" t="s">
        <v>13</v>
      </c>
      <c r="B10" s="39">
        <v>65</v>
      </c>
      <c r="C10" s="14">
        <v>60</v>
      </c>
      <c r="D10" s="39">
        <v>60</v>
      </c>
      <c r="E10" s="14">
        <v>65</v>
      </c>
      <c r="F10" s="17" t="s">
        <v>11</v>
      </c>
    </row>
    <row r="11" spans="1:9">
      <c r="A11" s="5" t="s">
        <v>14</v>
      </c>
      <c r="B11" s="39">
        <v>120.36</v>
      </c>
      <c r="C11" s="15">
        <v>150</v>
      </c>
      <c r="D11" s="40">
        <v>150</v>
      </c>
      <c r="E11" s="15">
        <v>175</v>
      </c>
      <c r="F11" s="17"/>
      <c r="G11" s="6"/>
      <c r="H11" s="6"/>
      <c r="I11" s="6"/>
    </row>
    <row r="12" spans="1:9">
      <c r="A12" s="5" t="s">
        <v>15</v>
      </c>
      <c r="B12" s="39">
        <v>114.11</v>
      </c>
      <c r="C12" s="14">
        <v>200</v>
      </c>
      <c r="D12" s="39">
        <v>120</v>
      </c>
      <c r="E12" s="14">
        <v>120</v>
      </c>
      <c r="F12" s="17" t="s">
        <v>11</v>
      </c>
      <c r="G12" s="6"/>
      <c r="H12" s="6"/>
      <c r="I12" s="6"/>
    </row>
    <row r="13" spans="1:9">
      <c r="A13" s="5" t="s">
        <v>16</v>
      </c>
      <c r="B13" s="39">
        <v>196</v>
      </c>
      <c r="C13" s="14">
        <v>220</v>
      </c>
      <c r="D13" s="39">
        <v>186</v>
      </c>
      <c r="E13" s="14">
        <v>220</v>
      </c>
      <c r="F13" s="17" t="s">
        <v>17</v>
      </c>
      <c r="G13" s="6"/>
      <c r="H13" s="6"/>
      <c r="I13" s="6"/>
    </row>
    <row r="14" spans="1:9">
      <c r="A14" s="5" t="s">
        <v>18</v>
      </c>
      <c r="B14" s="39">
        <v>2594.4</v>
      </c>
      <c r="C14" s="14">
        <v>3310</v>
      </c>
      <c r="D14" s="39">
        <v>2870</v>
      </c>
      <c r="E14" s="14">
        <v>3000</v>
      </c>
      <c r="F14" s="17" t="s">
        <v>11</v>
      </c>
      <c r="G14" s="6"/>
      <c r="H14" s="6"/>
      <c r="I14" s="6"/>
    </row>
    <row r="15" spans="1:9">
      <c r="A15" s="5" t="s">
        <v>19</v>
      </c>
      <c r="B15" s="39">
        <v>35</v>
      </c>
      <c r="C15" s="14">
        <v>35</v>
      </c>
      <c r="D15" s="39">
        <v>35</v>
      </c>
      <c r="E15" s="14">
        <v>35</v>
      </c>
      <c r="F15" s="17"/>
      <c r="G15" s="6"/>
      <c r="H15" s="6"/>
      <c r="I15" s="6"/>
    </row>
    <row r="16" spans="1:9">
      <c r="A16" s="5" t="s">
        <v>20</v>
      </c>
      <c r="B16" s="39"/>
      <c r="C16" s="14">
        <v>100</v>
      </c>
      <c r="D16" s="39">
        <v>0</v>
      </c>
      <c r="E16" s="14">
        <v>0</v>
      </c>
      <c r="F16" s="17" t="s">
        <v>11</v>
      </c>
      <c r="G16" s="6"/>
      <c r="H16" s="6"/>
      <c r="I16" s="6"/>
    </row>
    <row r="17" spans="1:9">
      <c r="A17" s="5" t="s">
        <v>21</v>
      </c>
      <c r="B17" s="39">
        <v>648.6</v>
      </c>
      <c r="C17" s="14">
        <v>750</v>
      </c>
      <c r="D17" s="39">
        <v>719</v>
      </c>
      <c r="E17" s="14">
        <v>750</v>
      </c>
      <c r="F17" s="17" t="s">
        <v>11</v>
      </c>
      <c r="G17" s="6"/>
      <c r="H17" s="6"/>
      <c r="I17" s="6"/>
    </row>
    <row r="18" spans="1:9">
      <c r="A18" s="5" t="s">
        <v>22</v>
      </c>
      <c r="B18" s="39">
        <v>218</v>
      </c>
      <c r="C18" s="14">
        <v>241</v>
      </c>
      <c r="D18" s="39">
        <v>241</v>
      </c>
      <c r="E18" s="14">
        <v>250</v>
      </c>
      <c r="F18" s="17" t="s">
        <v>11</v>
      </c>
      <c r="G18" s="6"/>
      <c r="H18" s="6"/>
      <c r="I18" s="6"/>
    </row>
    <row r="19" spans="1:9">
      <c r="A19" s="5" t="s">
        <v>23</v>
      </c>
      <c r="B19" s="39">
        <v>105</v>
      </c>
      <c r="C19" s="14">
        <v>160</v>
      </c>
      <c r="D19" s="39">
        <v>120</v>
      </c>
      <c r="E19" s="14">
        <v>160</v>
      </c>
      <c r="F19" s="17" t="s">
        <v>24</v>
      </c>
      <c r="G19" s="6"/>
      <c r="H19" s="6"/>
      <c r="I19" s="6"/>
    </row>
    <row r="20" spans="1:9">
      <c r="A20" s="5" t="s">
        <v>25</v>
      </c>
      <c r="B20" s="39">
        <v>187.22</v>
      </c>
      <c r="C20" s="14">
        <v>200</v>
      </c>
      <c r="D20" s="39">
        <v>116</v>
      </c>
      <c r="E20" s="14">
        <v>150</v>
      </c>
      <c r="F20" s="17" t="s">
        <v>26</v>
      </c>
      <c r="G20" s="6"/>
      <c r="H20" s="6"/>
      <c r="I20" s="6"/>
    </row>
    <row r="21" spans="1:9">
      <c r="A21" s="5" t="s">
        <v>27</v>
      </c>
      <c r="B21" s="39">
        <v>147.56</v>
      </c>
      <c r="C21" s="14">
        <v>150</v>
      </c>
      <c r="D21" s="39">
        <v>150</v>
      </c>
      <c r="E21" s="14">
        <v>175</v>
      </c>
      <c r="F21" s="17"/>
      <c r="G21" s="6"/>
      <c r="H21" s="6"/>
      <c r="I21" s="6"/>
    </row>
    <row r="22" spans="1:9">
      <c r="A22" s="5" t="s">
        <v>28</v>
      </c>
      <c r="B22" s="39">
        <v>306.35000000000002</v>
      </c>
      <c r="C22" s="14">
        <v>1172</v>
      </c>
      <c r="D22" s="39">
        <v>920</v>
      </c>
      <c r="E22" s="14">
        <v>700</v>
      </c>
      <c r="F22" s="17" t="s">
        <v>29</v>
      </c>
      <c r="G22" s="6"/>
      <c r="H22" s="6"/>
      <c r="I22" s="6"/>
    </row>
    <row r="23" spans="1:9">
      <c r="A23" s="5" t="s">
        <v>30</v>
      </c>
      <c r="B23" s="39"/>
      <c r="C23" s="14"/>
      <c r="D23" s="39"/>
      <c r="E23" s="14">
        <v>500</v>
      </c>
      <c r="F23" s="17" t="s">
        <v>31</v>
      </c>
      <c r="G23" s="6"/>
      <c r="H23" s="6"/>
      <c r="I23" s="6"/>
    </row>
    <row r="24" spans="1:9">
      <c r="A24" s="5" t="s">
        <v>32</v>
      </c>
      <c r="B24" s="39">
        <v>60</v>
      </c>
      <c r="C24" s="14">
        <v>120</v>
      </c>
      <c r="D24" s="39">
        <v>75</v>
      </c>
      <c r="E24" s="14">
        <v>60</v>
      </c>
      <c r="F24" s="17" t="s">
        <v>33</v>
      </c>
      <c r="G24" s="6"/>
      <c r="H24" s="6"/>
      <c r="I24" s="6"/>
    </row>
    <row r="25" spans="1:9">
      <c r="A25" s="5" t="s">
        <v>34</v>
      </c>
      <c r="B25" s="40">
        <v>174.85</v>
      </c>
      <c r="C25" s="15">
        <v>200</v>
      </c>
      <c r="D25" s="40">
        <v>200</v>
      </c>
      <c r="E25" s="15">
        <v>200</v>
      </c>
      <c r="F25" s="17" t="s">
        <v>35</v>
      </c>
      <c r="G25" s="6"/>
      <c r="H25" s="6"/>
      <c r="I25" s="6"/>
    </row>
    <row r="26" spans="1:9">
      <c r="A26" s="5" t="s">
        <v>36</v>
      </c>
      <c r="B26" s="39">
        <v>294</v>
      </c>
      <c r="C26" s="14">
        <v>300</v>
      </c>
      <c r="D26" s="39">
        <v>294</v>
      </c>
      <c r="E26" s="14">
        <v>300</v>
      </c>
      <c r="F26" s="17" t="s">
        <v>37</v>
      </c>
      <c r="G26" s="6"/>
      <c r="H26" s="6"/>
      <c r="I26" s="6"/>
    </row>
    <row r="27" spans="1:9">
      <c r="A27" s="7" t="s">
        <v>38</v>
      </c>
      <c r="B27" s="41">
        <v>89.02</v>
      </c>
      <c r="C27" s="34">
        <v>100</v>
      </c>
      <c r="D27" s="41">
        <v>100</v>
      </c>
      <c r="E27" s="34">
        <v>100</v>
      </c>
      <c r="F27" s="17"/>
      <c r="G27" s="6"/>
      <c r="H27" s="6"/>
      <c r="I27" s="6"/>
    </row>
    <row r="28" spans="1:9">
      <c r="A28" s="8"/>
      <c r="B28" s="42">
        <f>SUM(B8:B27)</f>
        <v>5487.4700000000012</v>
      </c>
      <c r="C28" s="35">
        <f>SUM(C8:C27)</f>
        <v>7600</v>
      </c>
      <c r="D28" s="42">
        <f>SUM(D7:D27)</f>
        <v>6488</v>
      </c>
      <c r="E28" s="35">
        <f>SUM(E7:E27)</f>
        <v>7092</v>
      </c>
      <c r="F28" s="18"/>
      <c r="G28" s="12"/>
      <c r="H28" s="12"/>
      <c r="I28" s="12"/>
    </row>
    <row r="29" spans="1:9">
      <c r="A29" s="4"/>
      <c r="C29" s="4"/>
      <c r="D29" s="4"/>
      <c r="E29" s="4"/>
      <c r="F29" s="4"/>
    </row>
    <row r="30" spans="1:9">
      <c r="A30" s="9" t="s">
        <v>39</v>
      </c>
    </row>
    <row r="32" spans="1:9">
      <c r="A32" s="26" t="s">
        <v>2</v>
      </c>
      <c r="B32" s="21" t="s">
        <v>3</v>
      </c>
      <c r="C32" s="24" t="s">
        <v>4</v>
      </c>
      <c r="D32" s="43" t="s">
        <v>4</v>
      </c>
      <c r="E32" s="24" t="s">
        <v>5</v>
      </c>
      <c r="F32" s="19" t="s">
        <v>6</v>
      </c>
    </row>
    <row r="33" spans="1:10">
      <c r="A33" s="26"/>
      <c r="B33" s="21" t="s">
        <v>7</v>
      </c>
      <c r="C33" s="24" t="s">
        <v>8</v>
      </c>
      <c r="D33" s="43" t="s">
        <v>9</v>
      </c>
      <c r="E33" s="24" t="s">
        <v>8</v>
      </c>
      <c r="F33" s="16"/>
    </row>
    <row r="34" spans="1:10">
      <c r="A34" s="27" t="s">
        <v>40</v>
      </c>
      <c r="B34" s="22">
        <v>0</v>
      </c>
      <c r="C34" s="36">
        <v>2501</v>
      </c>
      <c r="D34" s="44">
        <v>0</v>
      </c>
      <c r="E34" s="36">
        <v>2501</v>
      </c>
      <c r="F34" s="16" t="s">
        <v>41</v>
      </c>
    </row>
    <row r="35" spans="1:10">
      <c r="A35" s="27" t="s">
        <v>42</v>
      </c>
      <c r="B35" s="22">
        <v>0</v>
      </c>
      <c r="C35" s="36">
        <v>221</v>
      </c>
      <c r="D35" s="44">
        <v>0</v>
      </c>
      <c r="E35" s="36">
        <v>221</v>
      </c>
      <c r="F35" s="16" t="s">
        <v>43</v>
      </c>
    </row>
    <row r="36" spans="1:10">
      <c r="B36" s="23">
        <f>SUM(B34:B35)</f>
        <v>0</v>
      </c>
      <c r="C36" s="37">
        <f>SUM(C34:C35)</f>
        <v>2722</v>
      </c>
      <c r="D36" s="45">
        <v>0</v>
      </c>
      <c r="E36" s="37">
        <f>SUM(E34:E35)</f>
        <v>2722</v>
      </c>
      <c r="F36" s="20"/>
      <c r="G36" s="6"/>
      <c r="H36" s="6"/>
      <c r="I36" s="6"/>
      <c r="J36" s="6"/>
    </row>
    <row r="37" spans="1:10">
      <c r="A37" s="10"/>
      <c r="B37" s="11"/>
      <c r="C37" s="11"/>
      <c r="D37" s="11"/>
      <c r="E37" s="11"/>
      <c r="F37" s="11"/>
      <c r="G37" s="11"/>
    </row>
    <row r="38" spans="1:10">
      <c r="A38" s="9" t="s">
        <v>44</v>
      </c>
    </row>
    <row r="40" spans="1:10" s="25" customFormat="1">
      <c r="A40" s="28" t="s">
        <v>2</v>
      </c>
      <c r="B40" s="30" t="s">
        <v>3</v>
      </c>
      <c r="C40" s="48" t="s">
        <v>4</v>
      </c>
      <c r="D40" s="30" t="s">
        <v>4</v>
      </c>
      <c r="E40" s="31" t="s">
        <v>5</v>
      </c>
      <c r="F40" s="19" t="s">
        <v>6</v>
      </c>
    </row>
    <row r="41" spans="1:10" s="25" customFormat="1">
      <c r="A41" s="28"/>
      <c r="B41" s="30" t="s">
        <v>7</v>
      </c>
      <c r="C41" s="48" t="s">
        <v>45</v>
      </c>
      <c r="D41" s="30" t="s">
        <v>9</v>
      </c>
      <c r="E41" s="31" t="s">
        <v>45</v>
      </c>
      <c r="F41" s="19"/>
    </row>
    <row r="42" spans="1:10">
      <c r="A42" s="29" t="s">
        <v>46</v>
      </c>
      <c r="B42" s="32">
        <v>5063</v>
      </c>
      <c r="C42" s="49">
        <v>5315</v>
      </c>
      <c r="D42" s="32">
        <v>5315</v>
      </c>
      <c r="E42" s="51">
        <v>5268</v>
      </c>
      <c r="F42" s="16" t="s">
        <v>47</v>
      </c>
    </row>
    <row r="43" spans="1:10">
      <c r="A43" s="29" t="s">
        <v>48</v>
      </c>
      <c r="B43" s="32"/>
      <c r="C43" s="49">
        <v>65</v>
      </c>
      <c r="D43" s="32">
        <v>135</v>
      </c>
      <c r="E43" s="51">
        <v>120</v>
      </c>
      <c r="F43" s="16"/>
    </row>
    <row r="44" spans="1:10">
      <c r="A44" s="29" t="s">
        <v>49</v>
      </c>
      <c r="B44" s="32">
        <v>58.28</v>
      </c>
      <c r="C44" s="49">
        <v>60</v>
      </c>
      <c r="D44" s="32">
        <v>68</v>
      </c>
      <c r="E44" s="51">
        <v>68</v>
      </c>
      <c r="F44" s="16" t="s">
        <v>50</v>
      </c>
    </row>
    <row r="45" spans="1:10">
      <c r="B45" s="33">
        <f>SUM(B42:B44)</f>
        <v>5121.28</v>
      </c>
      <c r="C45" s="50">
        <f>SUM(C42:C44)</f>
        <v>5440</v>
      </c>
      <c r="D45" s="33">
        <f>SUM(D42:D44)</f>
        <v>5518</v>
      </c>
      <c r="E45" s="52">
        <f>SUM(E42:E44)</f>
        <v>5456</v>
      </c>
      <c r="F45" s="16" t="s">
        <v>11</v>
      </c>
    </row>
  </sheetData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Parish Clerk</dc:creator>
  <cp:keywords/>
  <dc:description/>
  <cp:lastModifiedBy>Alison Utting</cp:lastModifiedBy>
  <cp:revision/>
  <dcterms:created xsi:type="dcterms:W3CDTF">2018-11-07T13:55:21Z</dcterms:created>
  <dcterms:modified xsi:type="dcterms:W3CDTF">2023-01-18T15:44:13Z</dcterms:modified>
  <cp:category/>
  <cp:contentStatus/>
</cp:coreProperties>
</file>